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\Dropbox\Fundusz OWES\FPS 2\Regulamin i załączniki\Dotacja\"/>
    </mc:Choice>
  </mc:AlternateContent>
  <bookViews>
    <workbookView xWindow="0" yWindow="0" windowWidth="20490" windowHeight="765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J23" i="1" l="1"/>
  <c r="L23" i="1" s="1"/>
  <c r="M23" i="1" s="1"/>
  <c r="J22" i="1"/>
  <c r="L22" i="1" s="1"/>
  <c r="M22" i="1" s="1"/>
  <c r="J21" i="1"/>
  <c r="L21" i="1" s="1"/>
  <c r="M2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J16" i="1"/>
  <c r="L16" i="1" s="1"/>
  <c r="M16" i="1" s="1"/>
  <c r="J15" i="1"/>
  <c r="L15" i="1" s="1"/>
  <c r="M15" i="1" s="1"/>
  <c r="J14" i="1"/>
  <c r="L14" i="1" s="1"/>
  <c r="M14" i="1" s="1"/>
</calcChain>
</file>

<file path=xl/sharedStrings.xml><?xml version="1.0" encoding="utf-8"?>
<sst xmlns="http://schemas.openxmlformats.org/spreadsheetml/2006/main" count="37" uniqueCount="30">
  <si>
    <t>Szacowanie rynkowych cen produktów planowanych do zakupu</t>
  </si>
  <si>
    <t xml:space="preserve">Zestawienie aktywów trwałych i środków obrotowych o wartości jednostkowej równiej bądź wyższej niż 1 000,00 złotych </t>
  </si>
  <si>
    <t>Zakupy finansowane w ramach dotacji</t>
  </si>
  <si>
    <t>Lp.</t>
  </si>
  <si>
    <t>Numer poz.w biznesplanie</t>
  </si>
  <si>
    <t>Nazwa produktu</t>
  </si>
  <si>
    <t xml:space="preserve">Wartość produktu  brutto </t>
  </si>
  <si>
    <t>Uśredniona wartość brutto przedmiotu</t>
  </si>
  <si>
    <t>Wartość produktu ujęta w biznesplanie</t>
  </si>
  <si>
    <t>Odchylenie od średniej ceny rynkowej</t>
  </si>
  <si>
    <t>Uzasadnienie potrzeby zakupu produktu o cenie wyższej niż średniorynkowa (wypełnić, gdy odchylenie przekracza 110%)</t>
  </si>
  <si>
    <t>Wariant I</t>
  </si>
  <si>
    <t>Wariant II</t>
  </si>
  <si>
    <t>Wariant III</t>
  </si>
  <si>
    <t>Cena</t>
  </si>
  <si>
    <t>Żródło</t>
  </si>
  <si>
    <t>11= (5+7+9)</t>
  </si>
  <si>
    <t>11/12*100% = 13</t>
  </si>
  <si>
    <t>Legenda</t>
  </si>
  <si>
    <t>wpisujemy nazwę tożsamą z informacją zawartą w części ….. Biznesplanu</t>
  </si>
  <si>
    <t xml:space="preserve">Opis produktu </t>
  </si>
  <si>
    <t xml:space="preserve">wpisujemy informację dot. planowanego zakupy produktu, parametry techniczne i jakościowe, wymiary, cechy szczególne </t>
  </si>
  <si>
    <t>wpisujemy wartość jednostkową produktu, brutto</t>
  </si>
  <si>
    <t>wklejamy adres strony www, bądź wpisujemy: informacja telefoniczna, bądź mailowa od producenta)</t>
  </si>
  <si>
    <t>Kiedy w kolumnie nr 3 wartość jest równa 100%, uzasadnienie nie jest wymagane</t>
  </si>
  <si>
    <t xml:space="preserve">W przypadku otrzymania wsparcia finansowego podmiot zobowiazuje się do przechowywania wersji papierowej wyceny (trzech wariantów) poszczególnych produktów w okresie 12 miesięcy od dnia podpisania umowy o przyznanie wsparcia finansowego. </t>
  </si>
  <si>
    <t xml:space="preserve">Nazwa grupy inicjatywnej: </t>
  </si>
  <si>
    <t xml:space="preserve">Załącznik nr 11 do Regulaminu Funduszu Przedsiębiorczości Społecznej </t>
  </si>
  <si>
    <t>Zestawienie aktywów trwałych planowanych do zakupu o wartości przekraczającej 1000,00 zł brutto</t>
  </si>
  <si>
    <t>Załącznik należy uzupełnić w przypadku planowania zakupów środków o wartości równej bądź wyższej niż 1 000,00 zł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</si>
</sst>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_-* #,##0\ &quot;zł&quot;_-;\-* #,##0\ &quot;zł&quot;_-;_-* &quot;-&quot;\ &quot;zł&quot;_-;_-@"/>
    <numFmt numFmtId="166" formatCode="_-* #,##0.00\ &quot;zł&quot;_-;\-* #,##0.00\ &quot;zł&quot;_-;_-* &quot;-&quot;??\ &quot;zł&quot;_-;_-@"/>
  </numFmts>
  <fonts count="17" x14ac:knownFonts="1">
    <font>
      <sz val="11"/>
      <color rgb="FF000000"/>
      <name val="Calibri"/>
    </font>
    <font>
      <sz val="11"/>
      <color rgb="FF000000"/>
      <name val="Arial Narrow"/>
    </font>
    <font>
      <b/>
      <i/>
      <sz val="11"/>
      <color rgb="FF000000"/>
      <name val="Arial Narrow"/>
    </font>
    <font>
      <b/>
      <sz val="14"/>
      <name val="Arial Narrow"/>
    </font>
    <font>
      <sz val="11"/>
      <name val="Calibri"/>
    </font>
    <font>
      <b/>
      <sz val="12"/>
      <name val="Arial Narrow"/>
    </font>
    <font>
      <b/>
      <sz val="11"/>
      <color rgb="FF000000"/>
      <name val="Arial Narrow"/>
    </font>
    <font>
      <sz val="11"/>
      <color rgb="FFFFFFFF"/>
      <name val="Arial Narrow"/>
    </font>
    <font>
      <b/>
      <sz val="8"/>
      <color rgb="FF000000"/>
      <name val="Arial Narrow"/>
    </font>
    <font>
      <sz val="8"/>
      <color rgb="FF000000"/>
      <name val="Arial Narrow"/>
    </font>
    <font>
      <sz val="11"/>
      <name val="Arial Narrow"/>
    </font>
    <font>
      <b/>
      <i/>
      <sz val="11"/>
      <name val="Arial Narrow"/>
    </font>
    <font>
      <i/>
      <sz val="11"/>
      <color rgb="FF000000"/>
      <name val="Arial Narrow"/>
    </font>
    <font>
      <sz val="11"/>
      <color rgb="FFFF0000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9" fontId="7" fillId="0" borderId="0" xfId="0" applyNumberFormat="1" applyFont="1"/>
    <xf numFmtId="0" fontId="6" fillId="0" borderId="12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/>
    </xf>
    <xf numFmtId="0" fontId="9" fillId="0" borderId="0" xfId="0" applyFont="1"/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165" fontId="1" fillId="3" borderId="12" xfId="0" applyNumberFormat="1" applyFont="1" applyFill="1" applyBorder="1" applyAlignment="1">
      <alignment wrapText="1"/>
    </xf>
    <xf numFmtId="166" fontId="1" fillId="0" borderId="12" xfId="0" applyNumberFormat="1" applyFont="1" applyBorder="1" applyAlignment="1">
      <alignment wrapText="1"/>
    </xf>
    <xf numFmtId="9" fontId="10" fillId="3" borderId="12" xfId="0" applyNumberFormat="1" applyFont="1" applyFill="1" applyBorder="1" applyAlignment="1">
      <alignment wrapText="1"/>
    </xf>
    <xf numFmtId="9" fontId="1" fillId="0" borderId="0" xfId="0" applyNumberFormat="1" applyFont="1"/>
    <xf numFmtId="166" fontId="1" fillId="0" borderId="2" xfId="0" applyNumberFormat="1" applyFont="1" applyBorder="1" applyAlignment="1">
      <alignment wrapText="1"/>
    </xf>
    <xf numFmtId="164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2" fillId="4" borderId="0" xfId="0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1" fillId="0" borderId="2" xfId="0" applyNumberFormat="1" applyFont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8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Alignme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center"/>
    </xf>
  </cellXfs>
  <cellStyles count="1">
    <cellStyle name="Normalny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activeCell="Q4" sqref="Q4"/>
    </sheetView>
  </sheetViews>
  <sheetFormatPr defaultColWidth="15.140625" defaultRowHeight="15" customHeight="1" x14ac:dyDescent="0.25"/>
  <cols>
    <col min="1" max="1" width="4.7109375" customWidth="1"/>
    <col min="2" max="2" width="10.7109375" customWidth="1"/>
    <col min="3" max="3" width="14.5703125" customWidth="1"/>
    <col min="4" max="4" width="11.42578125" customWidth="1"/>
    <col min="5" max="5" width="8.85546875" customWidth="1"/>
    <col min="6" max="6" width="11.28515625" customWidth="1"/>
    <col min="7" max="7" width="7.7109375" customWidth="1"/>
    <col min="8" max="8" width="9.28515625" customWidth="1"/>
    <col min="9" max="9" width="8.42578125" customWidth="1"/>
    <col min="10" max="10" width="12.140625" customWidth="1"/>
    <col min="11" max="11" width="11.42578125" customWidth="1"/>
    <col min="12" max="12" width="11.85546875" customWidth="1"/>
    <col min="13" max="13" width="8.85546875" customWidth="1"/>
    <col min="14" max="14" width="7.7109375" customWidth="1"/>
    <col min="15" max="15" width="6.7109375" customWidth="1"/>
    <col min="16" max="16" width="7.7109375" customWidth="1"/>
    <col min="17" max="26" width="7.5703125" customWidth="1"/>
  </cols>
  <sheetData>
    <row r="1" spans="1:26" s="19" customFormat="1" ht="15" customHeight="1" x14ac:dyDescent="0.25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1"/>
    </row>
    <row r="2" spans="1:26" s="20" customFormat="1" ht="15" customHeight="1" x14ac:dyDescent="0.25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2"/>
    </row>
    <row r="3" spans="1:26" s="20" customFormat="1" ht="15" customHeight="1" x14ac:dyDescent="0.3">
      <c r="A3" s="21"/>
    </row>
    <row r="4" spans="1:26" ht="13.5" customHeight="1" x14ac:dyDescent="0.3">
      <c r="A4" s="22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23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">
      <c r="A6" s="43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44" t="s">
        <v>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44" t="s">
        <v>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7.5" customHeight="1" x14ac:dyDescent="0.25">
      <c r="A10" s="49" t="s">
        <v>3</v>
      </c>
      <c r="B10" s="49" t="s">
        <v>4</v>
      </c>
      <c r="C10" s="49" t="s">
        <v>5</v>
      </c>
      <c r="D10" s="50" t="s">
        <v>6</v>
      </c>
      <c r="E10" s="32"/>
      <c r="F10" s="32"/>
      <c r="G10" s="32"/>
      <c r="H10" s="32"/>
      <c r="I10" s="33"/>
      <c r="J10" s="46" t="s">
        <v>7</v>
      </c>
      <c r="K10" s="49" t="s">
        <v>8</v>
      </c>
      <c r="L10" s="46" t="s">
        <v>9</v>
      </c>
      <c r="M10" s="35" t="s">
        <v>10</v>
      </c>
      <c r="N10" s="36"/>
      <c r="O10" s="3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">
      <c r="A11" s="47"/>
      <c r="B11" s="47"/>
      <c r="C11" s="47"/>
      <c r="D11" s="45" t="s">
        <v>11</v>
      </c>
      <c r="E11" s="33"/>
      <c r="F11" s="45" t="s">
        <v>12</v>
      </c>
      <c r="G11" s="33"/>
      <c r="H11" s="45" t="s">
        <v>13</v>
      </c>
      <c r="I11" s="33"/>
      <c r="J11" s="47"/>
      <c r="K11" s="47"/>
      <c r="L11" s="47"/>
      <c r="M11" s="38"/>
      <c r="N11" s="27"/>
      <c r="O11" s="39"/>
      <c r="P11" s="3"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 x14ac:dyDescent="0.3">
      <c r="A12" s="48"/>
      <c r="B12" s="48"/>
      <c r="C12" s="48"/>
      <c r="D12" s="4" t="s">
        <v>14</v>
      </c>
      <c r="E12" s="4" t="s">
        <v>15</v>
      </c>
      <c r="F12" s="4" t="s">
        <v>14</v>
      </c>
      <c r="G12" s="4" t="s">
        <v>15</v>
      </c>
      <c r="H12" s="4" t="s">
        <v>14</v>
      </c>
      <c r="I12" s="4" t="s">
        <v>15</v>
      </c>
      <c r="J12" s="48"/>
      <c r="K12" s="48"/>
      <c r="L12" s="48"/>
      <c r="M12" s="40"/>
      <c r="N12" s="41"/>
      <c r="O12" s="4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25">
      <c r="A13" s="5">
        <v>1</v>
      </c>
      <c r="B13" s="5">
        <v>2</v>
      </c>
      <c r="C13" s="5">
        <v>3</v>
      </c>
      <c r="D13" s="6">
        <v>5</v>
      </c>
      <c r="E13" s="6">
        <v>6</v>
      </c>
      <c r="F13" s="6">
        <v>7</v>
      </c>
      <c r="G13" s="6">
        <v>8</v>
      </c>
      <c r="H13" s="6">
        <v>9</v>
      </c>
      <c r="I13" s="6">
        <v>10</v>
      </c>
      <c r="J13" s="5" t="s">
        <v>16</v>
      </c>
      <c r="K13" s="5">
        <v>12</v>
      </c>
      <c r="L13" s="5" t="s">
        <v>17</v>
      </c>
      <c r="M13" s="34">
        <v>14</v>
      </c>
      <c r="N13" s="32"/>
      <c r="O13" s="33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3.5" customHeight="1" x14ac:dyDescent="0.3">
      <c r="A14" s="55">
        <v>1</v>
      </c>
      <c r="B14" s="8"/>
      <c r="C14" s="8"/>
      <c r="D14" s="9">
        <v>5400</v>
      </c>
      <c r="E14" s="8"/>
      <c r="F14" s="9">
        <v>6000</v>
      </c>
      <c r="G14" s="8"/>
      <c r="H14" s="9">
        <v>4000</v>
      </c>
      <c r="I14" s="8"/>
      <c r="J14" s="10">
        <f t="shared" ref="J14:J23" si="0">(D14+F14+H14)/3</f>
        <v>5133.333333333333</v>
      </c>
      <c r="K14" s="11">
        <v>6000</v>
      </c>
      <c r="L14" s="12">
        <f t="shared" ref="L14:L23" si="1">K14/J14</f>
        <v>1.168831168831169</v>
      </c>
      <c r="M14" s="31" t="b">
        <f t="shared" ref="M14:M23" si="2">IF(L14=100%,"nie dotyczy")</f>
        <v>0</v>
      </c>
      <c r="N14" s="32"/>
      <c r="O14" s="33"/>
      <c r="P14" s="1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55">
        <v>2</v>
      </c>
      <c r="B15" s="8"/>
      <c r="C15" s="8"/>
      <c r="D15" s="9">
        <v>5000</v>
      </c>
      <c r="E15" s="8"/>
      <c r="F15" s="9">
        <v>4500</v>
      </c>
      <c r="G15" s="8"/>
      <c r="H15" s="9">
        <v>4000</v>
      </c>
      <c r="I15" s="8"/>
      <c r="J15" s="10">
        <f t="shared" si="0"/>
        <v>4500</v>
      </c>
      <c r="K15" s="11">
        <v>4500</v>
      </c>
      <c r="L15" s="12">
        <f t="shared" si="1"/>
        <v>1</v>
      </c>
      <c r="M15" s="31" t="str">
        <f t="shared" si="2"/>
        <v>nie dotyczy</v>
      </c>
      <c r="N15" s="32"/>
      <c r="O15" s="3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55">
        <v>3</v>
      </c>
      <c r="B16" s="8"/>
      <c r="C16" s="8"/>
      <c r="D16" s="9">
        <v>5600</v>
      </c>
      <c r="E16" s="8"/>
      <c r="F16" s="9">
        <v>45500</v>
      </c>
      <c r="G16" s="8"/>
      <c r="H16" s="9">
        <v>8000</v>
      </c>
      <c r="I16" s="8"/>
      <c r="J16" s="10">
        <f t="shared" si="0"/>
        <v>19700</v>
      </c>
      <c r="K16" s="11">
        <v>19700</v>
      </c>
      <c r="L16" s="12">
        <f t="shared" si="1"/>
        <v>1</v>
      </c>
      <c r="M16" s="31" t="str">
        <f t="shared" si="2"/>
        <v>nie dotyczy</v>
      </c>
      <c r="N16" s="32"/>
      <c r="O16" s="3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55">
        <v>4</v>
      </c>
      <c r="B17" s="8"/>
      <c r="C17" s="8"/>
      <c r="D17" s="9"/>
      <c r="E17" s="8"/>
      <c r="F17" s="9"/>
      <c r="G17" s="8"/>
      <c r="H17" s="9"/>
      <c r="I17" s="8"/>
      <c r="J17" s="10">
        <f t="shared" si="0"/>
        <v>0</v>
      </c>
      <c r="K17" s="11"/>
      <c r="L17" s="12" t="e">
        <f t="shared" si="1"/>
        <v>#DIV/0!</v>
      </c>
      <c r="M17" s="31" t="e">
        <f t="shared" si="2"/>
        <v>#DIV/0!</v>
      </c>
      <c r="N17" s="32"/>
      <c r="O17" s="3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55">
        <v>5</v>
      </c>
      <c r="B18" s="8"/>
      <c r="C18" s="8"/>
      <c r="D18" s="9"/>
      <c r="E18" s="8"/>
      <c r="F18" s="9"/>
      <c r="G18" s="8"/>
      <c r="H18" s="9"/>
      <c r="I18" s="8"/>
      <c r="J18" s="10">
        <f t="shared" si="0"/>
        <v>0</v>
      </c>
      <c r="K18" s="14"/>
      <c r="L18" s="12" t="e">
        <f t="shared" si="1"/>
        <v>#DIV/0!</v>
      </c>
      <c r="M18" s="31" t="e">
        <f t="shared" si="2"/>
        <v>#DIV/0!</v>
      </c>
      <c r="N18" s="32"/>
      <c r="O18" s="3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55">
        <v>6</v>
      </c>
      <c r="B19" s="8"/>
      <c r="C19" s="8"/>
      <c r="D19" s="9"/>
      <c r="E19" s="8"/>
      <c r="F19" s="9"/>
      <c r="G19" s="8"/>
      <c r="H19" s="9"/>
      <c r="I19" s="8"/>
      <c r="J19" s="10">
        <f t="shared" si="0"/>
        <v>0</v>
      </c>
      <c r="K19" s="14"/>
      <c r="L19" s="12" t="e">
        <f t="shared" si="1"/>
        <v>#DIV/0!</v>
      </c>
      <c r="M19" s="31" t="e">
        <f t="shared" si="2"/>
        <v>#DIV/0!</v>
      </c>
      <c r="N19" s="32"/>
      <c r="O19" s="3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55">
        <v>7</v>
      </c>
      <c r="B20" s="8"/>
      <c r="C20" s="8"/>
      <c r="D20" s="9"/>
      <c r="E20" s="8"/>
      <c r="F20" s="9"/>
      <c r="G20" s="8"/>
      <c r="H20" s="9"/>
      <c r="I20" s="8"/>
      <c r="J20" s="10">
        <f t="shared" si="0"/>
        <v>0</v>
      </c>
      <c r="K20" s="14"/>
      <c r="L20" s="12" t="e">
        <f t="shared" si="1"/>
        <v>#DIV/0!</v>
      </c>
      <c r="M20" s="31" t="e">
        <f t="shared" si="2"/>
        <v>#DIV/0!</v>
      </c>
      <c r="N20" s="32"/>
      <c r="O20" s="3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55">
        <v>8</v>
      </c>
      <c r="B21" s="8"/>
      <c r="C21" s="8"/>
      <c r="D21" s="9"/>
      <c r="E21" s="8"/>
      <c r="F21" s="9"/>
      <c r="G21" s="8"/>
      <c r="H21" s="9"/>
      <c r="I21" s="8"/>
      <c r="J21" s="10">
        <f t="shared" si="0"/>
        <v>0</v>
      </c>
      <c r="K21" s="14"/>
      <c r="L21" s="12" t="e">
        <f t="shared" si="1"/>
        <v>#DIV/0!</v>
      </c>
      <c r="M21" s="31" t="e">
        <f t="shared" si="2"/>
        <v>#DIV/0!</v>
      </c>
      <c r="N21" s="32"/>
      <c r="O21" s="3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55">
        <v>9</v>
      </c>
      <c r="B22" s="8"/>
      <c r="C22" s="8"/>
      <c r="D22" s="9"/>
      <c r="E22" s="8"/>
      <c r="F22" s="9"/>
      <c r="G22" s="8"/>
      <c r="H22" s="9"/>
      <c r="I22" s="8"/>
      <c r="J22" s="10">
        <f t="shared" si="0"/>
        <v>0</v>
      </c>
      <c r="K22" s="14"/>
      <c r="L22" s="12" t="e">
        <f t="shared" si="1"/>
        <v>#DIV/0!</v>
      </c>
      <c r="M22" s="31" t="e">
        <f t="shared" si="2"/>
        <v>#DIV/0!</v>
      </c>
      <c r="N22" s="32"/>
      <c r="O22" s="3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55">
        <v>10</v>
      </c>
      <c r="B23" s="8"/>
      <c r="C23" s="8"/>
      <c r="D23" s="9"/>
      <c r="E23" s="8"/>
      <c r="F23" s="9"/>
      <c r="G23" s="8"/>
      <c r="H23" s="9"/>
      <c r="I23" s="8"/>
      <c r="J23" s="10">
        <f t="shared" si="0"/>
        <v>0</v>
      </c>
      <c r="K23" s="14"/>
      <c r="L23" s="12" t="e">
        <f t="shared" si="1"/>
        <v>#DIV/0!</v>
      </c>
      <c r="M23" s="31" t="e">
        <f t="shared" si="2"/>
        <v>#DIV/0!</v>
      </c>
      <c r="N23" s="32"/>
      <c r="O23" s="3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1"/>
      <c r="B24" s="1"/>
      <c r="C24" s="1"/>
      <c r="D24" s="15"/>
      <c r="E24" s="1"/>
      <c r="F24" s="15"/>
      <c r="G24" s="1"/>
      <c r="H24" s="15"/>
      <c r="I24" s="1"/>
      <c r="J24" s="16"/>
      <c r="K24" s="16"/>
      <c r="L24" s="13"/>
      <c r="M24" s="17"/>
      <c r="N24" s="17"/>
      <c r="O24" s="17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28" t="s">
        <v>18</v>
      </c>
      <c r="B25" s="2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29" t="s">
        <v>5</v>
      </c>
      <c r="B26" s="27"/>
      <c r="C26" s="18" t="s">
        <v>19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3.5" customHeight="1" x14ac:dyDescent="0.3">
      <c r="A27" s="29" t="s">
        <v>20</v>
      </c>
      <c r="B27" s="27"/>
      <c r="C27" s="18" t="s">
        <v>21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3.5" customHeight="1" x14ac:dyDescent="0.3">
      <c r="A28" s="30" t="s">
        <v>14</v>
      </c>
      <c r="B28" s="27"/>
      <c r="C28" s="18" t="s">
        <v>22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3.5" customHeight="1" x14ac:dyDescent="0.3">
      <c r="A29" s="30" t="s">
        <v>15</v>
      </c>
      <c r="B29" s="27"/>
      <c r="C29" s="18" t="s">
        <v>23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4.25" customHeight="1" x14ac:dyDescent="0.3">
      <c r="A30" s="24" t="s">
        <v>24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26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4">
    <mergeCell ref="A1:N1"/>
    <mergeCell ref="A2:N2"/>
    <mergeCell ref="A6:O6"/>
    <mergeCell ref="A7:O7"/>
    <mergeCell ref="H11:I11"/>
    <mergeCell ref="J10:J12"/>
    <mergeCell ref="B10:B12"/>
    <mergeCell ref="C10:C12"/>
    <mergeCell ref="D10:I10"/>
    <mergeCell ref="D11:E11"/>
    <mergeCell ref="F11:G11"/>
    <mergeCell ref="A8:O8"/>
    <mergeCell ref="A10:A12"/>
    <mergeCell ref="K10:K12"/>
    <mergeCell ref="L10:L12"/>
    <mergeCell ref="M23:O23"/>
    <mergeCell ref="M17:O17"/>
    <mergeCell ref="M18:O18"/>
    <mergeCell ref="M19:O19"/>
    <mergeCell ref="M20:O20"/>
    <mergeCell ref="M21:O21"/>
    <mergeCell ref="M22:O22"/>
    <mergeCell ref="M16:O16"/>
    <mergeCell ref="M13:O13"/>
    <mergeCell ref="M10:O12"/>
    <mergeCell ref="M14:O14"/>
    <mergeCell ref="M15:O15"/>
    <mergeCell ref="A30:O30"/>
    <mergeCell ref="A31:O32"/>
    <mergeCell ref="A25:B25"/>
    <mergeCell ref="A26:B26"/>
    <mergeCell ref="A27:B27"/>
    <mergeCell ref="A28:B28"/>
    <mergeCell ref="A29:B29"/>
  </mergeCells>
  <conditionalFormatting sqref="L14:L23">
    <cfRule type="cellIs" dxfId="1" priority="1" operator="equal">
      <formula>$P$11</formula>
    </cfRule>
  </conditionalFormatting>
  <conditionalFormatting sqref="M14:O23">
    <cfRule type="cellIs" dxfId="0" priority="2" operator="equal">
      <formula>$M$15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Kij</dc:creator>
  <cp:lastModifiedBy>Jola</cp:lastModifiedBy>
  <cp:lastPrinted>2019-07-19T06:37:09Z</cp:lastPrinted>
  <dcterms:created xsi:type="dcterms:W3CDTF">2016-02-01T14:43:45Z</dcterms:created>
  <dcterms:modified xsi:type="dcterms:W3CDTF">2019-07-19T06:40:06Z</dcterms:modified>
</cp:coreProperties>
</file>